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A4FBA88B-BF9C-4510-A44A-B87EA7205B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24" i="4"/>
  <c r="C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<sst xmlns="http://schemas.openxmlformats.org/spreadsheetml/2006/main" count="54" uniqueCount="54">
  <si>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</si>
  <si>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</si>
  <si>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</si>
  <si>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</si>
  <si>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</si>
  <si>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</si>
  <si>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</si>
  <si>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</si>
  <si>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</si>
  <si>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</si>
  <si>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</si>
  <si>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</si>
  <si>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</si>
  <si>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</si>
  <si>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</si>
  <si>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</si>
  <si>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</si>
  <si>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</si>
  <si>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</si>
  <si>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</si>
  <si>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</si>
  <si>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</si>
  <si>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</si>
  <si>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</si>
  <si>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</si>
  <si>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</si>
  <si>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</si>
  <si>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</si>
  <si>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</si>
  <si>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</si>
  <si>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</si>
  <si>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</si>
  <si>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</si>
  <si>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</si>
  <si>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</si>
  <si>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</si>
  <si>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</si>
  <si>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</si>
  <si>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</si>
  <si>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</si>
  <si>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</si>
  <si>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</si>
  <si>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</si>
  <si>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</si>
  <si>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</si>
  <si>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</si>
  <si>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</si>
  <si>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</si>
  <si>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</si>
  <si>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</si>
  <si>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</si>
  <si>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</si>
  <si>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</si>
  <si>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Yuriria
Estado de Cambios en la Situación Financiera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</si>
</sst>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1005927</xdr:colOff>
      <xdr:row>1</xdr:row>
      <xdr:rowOff>1696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6507-39DA-4B47-ACA9-563809C71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927" cy="509696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0</xdr:row>
      <xdr:rowOff>69850</xdr:rowOff>
    </xdr:from>
    <xdr:to>
      <xdr:col>2</xdr:col>
      <xdr:colOff>1435100</xdr:colOff>
      <xdr:row>0</xdr:row>
      <xdr:rowOff>442835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E5DB8E-96BB-42EF-87C1-C179FFADC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0800" y="69850"/>
          <a:ext cx="838200" cy="372985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60</xdr:row>
      <xdr:rowOff>12700</xdr:rowOff>
    </xdr:from>
    <xdr:to>
      <xdr:col>0</xdr:col>
      <xdr:colOff>2651403</xdr:colOff>
      <xdr:row>69</xdr:row>
      <xdr:rowOff>104988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208ACE-BF1F-4027-8EC5-BF7EB8C0A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50" y="8604250"/>
          <a:ext cx="2581553" cy="1235288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4267200</xdr:colOff>
      <xdr:row>60</xdr:row>
      <xdr:rowOff>9525</xdr:rowOff>
    </xdr:from>
    <xdr:to>
      <xdr:col>2</xdr:col>
      <xdr:colOff>1111250</xdr:colOff>
      <xdr:row>69</xdr:row>
      <xdr:rowOff>107909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BDA68B-825A-450F-B366-3CEFFE9C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8685213"/>
          <a:ext cx="2654300" cy="1241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view="pageBreakPreview" zoomScale="80" zoomScaleNormal="100" zoomScaleSheetLayoutView="80" workbookViewId="0">
      <selection activeCell="A64" sqref="A64"/>
    </sheetView>
  </sheetViews>
  <sheetFormatPr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4906089.05</v>
      </c>
      <c r="C3" s="17">
        <f>C4+C13</f>
        <v>74896893.269999996</v>
      </c>
    </row>
    <row r="4" spans="1:3" ht="12.75" customHeight="1" x14ac:dyDescent="0.2">
      <c r="A4" s="6" t="s">
        <v>7</v>
      </c>
      <c r="B4" s="16">
        <f>SUM(B5:B11)</f>
        <v>4906089.05</v>
      </c>
      <c r="C4" s="17">
        <f>SUM(C5:C11)</f>
        <v>10417626.92</v>
      </c>
    </row>
    <row r="5" spans="1:3" x14ac:dyDescent="0.2">
      <c r="A5" s="9" t="s">
        <v>14</v>
      </c>
      <c r="B5" s="7">
        <v>0</v>
      </c>
      <c r="C5" s="8">
        <v>2995067.68</v>
      </c>
    </row>
    <row r="6" spans="1:3" x14ac:dyDescent="0.2">
      <c r="A6" s="9" t="s">
        <v>15</v>
      </c>
      <c r="B6" s="7">
        <v>4906089.05</v>
      </c>
      <c r="C6" s="8">
        <v>0</v>
      </c>
    </row>
    <row r="7" spans="1:3" x14ac:dyDescent="0.2">
      <c r="A7" s="9" t="s">
        <v>16</v>
      </c>
      <c r="B7" s="7">
        <v>0</v>
      </c>
      <c r="C7" s="8">
        <v>7422559.2400000002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64479266.349999994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58826481.479999997</v>
      </c>
    </row>
    <row r="17" spans="1:3" x14ac:dyDescent="0.2">
      <c r="A17" s="9" t="s">
        <v>22</v>
      </c>
      <c r="B17" s="7">
        <v>0</v>
      </c>
      <c r="C17" s="8">
        <v>5614906.2300000004</v>
      </c>
    </row>
    <row r="18" spans="1:3" x14ac:dyDescent="0.2">
      <c r="A18" s="9" t="s">
        <v>23</v>
      </c>
      <c r="B18" s="7">
        <v>0</v>
      </c>
      <c r="C18" s="8">
        <v>37878.639999999999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1467540.84</v>
      </c>
      <c r="C24" s="17">
        <f>C25+C35</f>
        <v>9104091.3599999994</v>
      </c>
    </row>
    <row r="25" spans="1:3" ht="10.5" x14ac:dyDescent="0.2">
      <c r="A25" s="6" t="s">
        <v>9</v>
      </c>
      <c r="B25" s="16">
        <f>SUM(B26:B33)</f>
        <v>1467540.84</v>
      </c>
      <c r="C25" s="17">
        <f>SUM(C26:C33)</f>
        <v>0</v>
      </c>
    </row>
    <row r="26" spans="1:3" x14ac:dyDescent="0.2">
      <c r="A26" s="9" t="s">
        <v>28</v>
      </c>
      <c r="B26" s="7">
        <v>1066518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401022.84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1.25" x14ac:dyDescent="0.2">
      <c r="A35" s="6" t="s">
        <v>10</v>
      </c>
      <c r="B35" s="16">
        <f>SUM(B36:B41)</f>
        <v>0</v>
      </c>
      <c r="C35" s="17">
        <f>SUM(C36:C41)</f>
        <v>9104091.3599999994</v>
      </c>
    </row>
    <row r="36" spans="1:3" ht="11.25" x14ac:dyDescent="0.2">
      <c r="A36" s="9" t="s">
        <v>36</v>
      </c>
      <c r="B36" s="7">
        <v>0</v>
      </c>
      <c r="C36" s="8">
        <v>0</v>
      </c>
    </row>
    <row r="37" spans="1:3" ht="11.25" x14ac:dyDescent="0.2">
      <c r="A37" s="9" t="s">
        <v>37</v>
      </c>
      <c r="B37" s="7">
        <v>0</v>
      </c>
      <c r="C37" s="8">
        <v>0</v>
      </c>
    </row>
    <row r="38" spans="1:3" ht="11.25" x14ac:dyDescent="0.2">
      <c r="A38" s="9" t="s">
        <v>38</v>
      </c>
      <c r="B38" s="7">
        <v>0</v>
      </c>
      <c r="C38" s="8">
        <v>9104091.3599999994</v>
      </c>
    </row>
    <row r="39" spans="1:3" ht="11.25" x14ac:dyDescent="0.2">
      <c r="A39" s="9" t="s">
        <v>39</v>
      </c>
      <c r="B39" s="7">
        <v>0</v>
      </c>
      <c r="C39" s="8">
        <v>0</v>
      </c>
    </row>
    <row r="40" spans="1:3" ht="11.25" x14ac:dyDescent="0.2">
      <c r="A40" s="9" t="s">
        <v>40</v>
      </c>
      <c r="B40" s="7">
        <v>0</v>
      </c>
      <c r="C40" s="8">
        <v>0</v>
      </c>
    </row>
    <row r="41" spans="1:3" ht="11.25" x14ac:dyDescent="0.2">
      <c r="A41" s="9" t="s">
        <v>41</v>
      </c>
      <c r="B41" s="7">
        <v>0</v>
      </c>
      <c r="C41" s="8">
        <v>0</v>
      </c>
    </row>
    <row r="42" spans="1:3" ht="11.25" x14ac:dyDescent="0.2">
      <c r="A42" s="9"/>
      <c r="B42" s="7"/>
      <c r="C42" s="8"/>
    </row>
    <row r="43" spans="1:3" s="4" customFormat="1" ht="11.25" x14ac:dyDescent="0.2">
      <c r="A43" s="15" t="s">
        <v>50</v>
      </c>
      <c r="B43" s="22">
        <f>B44+B49+B56</f>
        <v>77627354.739999995</v>
      </c>
      <c r="C43" s="23">
        <f>C44+C49+C56</f>
        <v>0</v>
      </c>
    </row>
    <row r="44" spans="1:3" ht="11.2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ht="11.25" x14ac:dyDescent="0.2">
      <c r="A45" s="9" t="s">
        <v>4</v>
      </c>
      <c r="B45" s="7">
        <v>0</v>
      </c>
      <c r="C45" s="8">
        <v>0</v>
      </c>
    </row>
    <row r="46" spans="1:3" ht="11.25" x14ac:dyDescent="0.2">
      <c r="A46" s="9" t="s">
        <v>42</v>
      </c>
      <c r="B46" s="7">
        <v>0</v>
      </c>
      <c r="C46" s="8">
        <v>0</v>
      </c>
    </row>
    <row r="47" spans="1:3" ht="11.25" x14ac:dyDescent="0.2">
      <c r="A47" s="9" t="s">
        <v>43</v>
      </c>
      <c r="B47" s="7">
        <v>0</v>
      </c>
      <c r="C47" s="8">
        <v>0</v>
      </c>
    </row>
    <row r="48" spans="1:3" ht="11.25" x14ac:dyDescent="0.2">
      <c r="A48" s="9"/>
      <c r="B48" s="7"/>
      <c r="C48" s="8"/>
    </row>
    <row r="49" spans="1:3" ht="11.25" x14ac:dyDescent="0.2">
      <c r="A49" s="6" t="s">
        <v>51</v>
      </c>
      <c r="B49" s="16">
        <f>SUM(B50:B54)</f>
        <v>77627354.739999995</v>
      </c>
      <c r="C49" s="17">
        <f>SUM(C50:C54)</f>
        <v>0</v>
      </c>
    </row>
    <row r="50" spans="1:3" ht="11.25" x14ac:dyDescent="0.2">
      <c r="A50" s="9" t="s">
        <v>44</v>
      </c>
      <c r="B50" s="7">
        <v>66462783.829999998</v>
      </c>
      <c r="C50" s="8">
        <v>0</v>
      </c>
    </row>
    <row r="51" spans="1:3" ht="11.25" x14ac:dyDescent="0.2">
      <c r="A51" s="9" t="s">
        <v>45</v>
      </c>
      <c r="B51" s="7">
        <v>11164570.91</v>
      </c>
      <c r="C51" s="8">
        <v>0</v>
      </c>
    </row>
    <row r="52" spans="1:3" ht="11.25" x14ac:dyDescent="0.2">
      <c r="A52" s="9" t="s">
        <v>5</v>
      </c>
      <c r="B52" s="7">
        <v>0</v>
      </c>
      <c r="C52" s="8">
        <v>0</v>
      </c>
    </row>
    <row r="53" spans="1:3" ht="11.25" x14ac:dyDescent="0.2">
      <c r="A53" s="9" t="s">
        <v>6</v>
      </c>
      <c r="B53" s="7">
        <v>0</v>
      </c>
      <c r="C53" s="8">
        <v>0</v>
      </c>
    </row>
    <row r="54" spans="1:3" ht="11.25" x14ac:dyDescent="0.2">
      <c r="A54" s="9" t="s">
        <v>46</v>
      </c>
      <c r="B54" s="7">
        <v>0</v>
      </c>
      <c r="C54" s="8">
        <v>0</v>
      </c>
    </row>
    <row r="55" spans="1:3" ht="11.25" x14ac:dyDescent="0.2">
      <c r="A55" s="9"/>
      <c r="B55" s="7"/>
      <c r="C55" s="8"/>
    </row>
    <row r="56" spans="1:3" ht="11.2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ht="11.25" x14ac:dyDescent="0.2">
      <c r="A57" s="9" t="s">
        <v>48</v>
      </c>
      <c r="B57" s="7">
        <v>0</v>
      </c>
      <c r="C57" s="8">
        <v>0</v>
      </c>
    </row>
    <row r="58" spans="1:3" ht="11.25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</cp:lastModifiedBy>
  <cp:lastPrinted>2021-10-09T04:23:44Z</cp:lastPrinted>
  <dcterms:created xsi:type="dcterms:W3CDTF">2012-12-11T20:26:08Z</dcterms:created>
  <dcterms:modified xsi:type="dcterms:W3CDTF">2021-10-09T04:24:22Z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